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Декабрь 23\"/>
    </mc:Choice>
  </mc:AlternateContent>
  <bookViews>
    <workbookView xWindow="0" yWindow="0" windowWidth="21075" windowHeight="9120"/>
  </bookViews>
  <sheets>
    <sheet name="менее 670 кВт" sheetId="1" r:id="rId1"/>
    <sheet name="1.3" sheetId="2" state="hidden" r:id="rId2"/>
    <sheet name="1.4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B13" i="4" s="1"/>
  <c r="C13" i="4"/>
  <c r="B12" i="4"/>
  <c r="E3" i="1"/>
  <c r="E3" i="2" s="1"/>
  <c r="E3" i="3" s="1"/>
</calcChain>
</file>

<file path=xl/sharedStrings.xml><?xml version="1.0" encoding="utf-8"?>
<sst xmlns="http://schemas.openxmlformats.org/spreadsheetml/2006/main" count="203" uniqueCount="70">
  <si>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</si>
  <si>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</si>
  <si>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</si>
  <si>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</si>
  <si>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</si>
  <si>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</si>
  <si>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</si>
  <si>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</si>
  <si>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</si>
  <si>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</si>
  <si>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</si>
  <si>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</si>
  <si>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</si>
  <si>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</si>
  <si>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</si>
  <si>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</si>
  <si>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</si>
  <si>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</si>
  <si>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</si>
  <si>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</si>
  <si>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</si>
  <si>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</si>
  <si>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</si>
  <si>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</si>
  <si>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</si>
  <si>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</si>
  <si>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</si>
  <si>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</si>
  <si>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</si>
  <si>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</si>
  <si>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</si>
  <si>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</si>
  <si>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</si>
  <si>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</si>
  <si>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</si>
  <si>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</si>
  <si>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</si>
  <si>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</si>
  <si>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</si>
  <si>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</si>
  <si>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</si>
  <si>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</si>
  <si>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</si>
  <si>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</si>
  <si>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</si>
  <si>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</si>
  <si>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</si>
  <si>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</si>
  <si>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</si>
  <si>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</si>
  <si>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</si>
  <si>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</si>
  <si>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</si>
  <si>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</si>
  <si>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</si>
  <si>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</si>
  <si>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</si>
  <si>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</si>
  <si>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</si>
  <si>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декабре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</si>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</sst>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4;&#1077;&#1082;&#1072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декабре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5615.29</v>
      </c>
      <c r="D10" s="9"/>
      <c r="E10" s="9">
        <v>7166</v>
      </c>
      <c r="F10" s="9"/>
      <c r="G10" s="9">
        <v>7626</v>
      </c>
      <c r="H10" s="9"/>
      <c r="I10" s="9">
        <v>8720.26</v>
      </c>
      <c r="J10" s="9"/>
      <c r="K10" s="21">
        <v>3483.04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2681.45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1520.8</v>
      </c>
      <c r="K16" s="23"/>
      <c r="L16" s="23"/>
    </row>
    <row r="17" spans="1:17" x14ac:dyDescent="0.2">
      <c r="A17" s="2" t="s">
        <v>21</v>
      </c>
      <c r="B17" s="30"/>
      <c r="E17" s="31">
        <v>790699.51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1.4678829999999999E-3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537.36300000000006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v>146.67900000000003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1.3220000000000001</v>
      </c>
      <c r="J24" s="23"/>
      <c r="K24" s="24"/>
    </row>
    <row r="25" spans="1:17" x14ac:dyDescent="0.2">
      <c r="A25" s="2" t="s">
        <v>30</v>
      </c>
      <c r="B25" s="38">
        <v>79.643000000000001</v>
      </c>
      <c r="K25" s="23"/>
      <c r="O25" s="23"/>
      <c r="P25" s="23"/>
    </row>
    <row r="26" spans="1:17" x14ac:dyDescent="0.2">
      <c r="A26" s="2" t="s">
        <v>31</v>
      </c>
      <c r="B26" s="38">
        <v>61.704999999999998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4.0090000000000003</v>
      </c>
      <c r="P28" s="40"/>
    </row>
    <row r="29" spans="1:17" x14ac:dyDescent="0.2">
      <c r="A29" s="2" t="s">
        <v>34</v>
      </c>
      <c r="G29" s="36">
        <v>136.661</v>
      </c>
    </row>
    <row r="30" spans="1:17" x14ac:dyDescent="0.2">
      <c r="A30" s="2" t="s">
        <v>35</v>
      </c>
      <c r="I30" s="36">
        <v>532.00099999999998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30.37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17.818000000000001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15.505000000000001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169.19300000000001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299.11500000000001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352743.027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v>94275.812000000005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532.00099999999998</v>
      </c>
    </row>
    <row r="46" spans="1:15" x14ac:dyDescent="0.2">
      <c r="A46" s="2" t="s">
        <v>47</v>
      </c>
      <c r="B46" s="38">
        <v>47979.718999999997</v>
      </c>
    </row>
    <row r="47" spans="1:15" x14ac:dyDescent="0.2">
      <c r="A47" s="2" t="s">
        <v>48</v>
      </c>
      <c r="B47" s="38">
        <v>42843.483999999997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2920.6080000000002</v>
      </c>
    </row>
    <row r="50" spans="1:8" x14ac:dyDescent="0.2">
      <c r="A50" s="2" t="s">
        <v>51</v>
      </c>
      <c r="H50" s="36">
        <v>85413.2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декабре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5094.99</v>
      </c>
      <c r="D10" s="49"/>
      <c r="E10" s="48">
        <v>6645.7</v>
      </c>
      <c r="F10" s="49"/>
      <c r="G10" s="9">
        <v>7105.7</v>
      </c>
      <c r="H10" s="9"/>
      <c r="I10" s="9">
        <v>8199.9599999999991</v>
      </c>
      <c r="J10" s="9"/>
      <c r="K10" s="50">
        <v>2962.74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2681.45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1520.8</v>
      </c>
      <c r="K16" s="23"/>
      <c r="L16" s="23"/>
    </row>
    <row r="17" spans="1:17" x14ac:dyDescent="0.2">
      <c r="A17" s="2" t="s">
        <v>21</v>
      </c>
      <c r="B17" s="30"/>
      <c r="E17" s="31">
        <v>790699.51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1.4678829999999999E-3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537.36300000000006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v>146.67900000000003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1.3220000000000001</v>
      </c>
      <c r="J24" s="23"/>
      <c r="K24" s="24"/>
    </row>
    <row r="25" spans="1:17" x14ac:dyDescent="0.2">
      <c r="A25" s="2" t="s">
        <v>30</v>
      </c>
      <c r="B25" s="38">
        <v>79.643000000000001</v>
      </c>
      <c r="K25" s="23"/>
      <c r="O25" s="23"/>
      <c r="P25" s="23"/>
    </row>
    <row r="26" spans="1:17" x14ac:dyDescent="0.2">
      <c r="A26" s="2" t="s">
        <v>31</v>
      </c>
      <c r="B26" s="38">
        <v>61.704999999999998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4.0090000000000003</v>
      </c>
      <c r="P28" s="40"/>
    </row>
    <row r="29" spans="1:17" x14ac:dyDescent="0.2">
      <c r="A29" s="2" t="s">
        <v>34</v>
      </c>
      <c r="G29" s="36">
        <v>136.661</v>
      </c>
    </row>
    <row r="30" spans="1:17" x14ac:dyDescent="0.2">
      <c r="A30" s="2" t="s">
        <v>35</v>
      </c>
      <c r="I30" s="36">
        <v>532.00099999999998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30.37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17.818000000000001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15.505000000000001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169.19300000000001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299.11500000000001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352743.027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v>94275.812000000005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532.00099999999998</v>
      </c>
    </row>
    <row r="46" spans="1:15" x14ac:dyDescent="0.2">
      <c r="A46" s="2" t="s">
        <v>47</v>
      </c>
      <c r="B46" s="38">
        <v>47979.718999999997</v>
      </c>
    </row>
    <row r="47" spans="1:15" x14ac:dyDescent="0.2">
      <c r="A47" s="2" t="s">
        <v>48</v>
      </c>
      <c r="B47" s="38">
        <v>42843.483999999997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2920.6080000000002</v>
      </c>
    </row>
    <row r="50" spans="1:8" x14ac:dyDescent="0.2">
      <c r="A50" s="2" t="s">
        <v>51</v>
      </c>
      <c r="H50" s="36">
        <v>85413.2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'1.3'!E3</f>
        <v>в декабре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5083.3999999999996</v>
      </c>
      <c r="D10" s="49"/>
      <c r="E10" s="48">
        <v>6634.11</v>
      </c>
      <c r="F10" s="49"/>
      <c r="G10" s="48">
        <v>7094.11</v>
      </c>
      <c r="H10" s="49"/>
      <c r="I10" s="9">
        <v>8188.37</v>
      </c>
      <c r="J10" s="9"/>
      <c r="K10" s="52">
        <v>2951.15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2681.45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1520.8</v>
      </c>
      <c r="K16" s="23"/>
      <c r="L16" s="23"/>
    </row>
    <row r="17" spans="1:17" x14ac:dyDescent="0.2">
      <c r="A17" s="2" t="s">
        <v>21</v>
      </c>
      <c r="B17" s="30"/>
      <c r="E17" s="31">
        <v>790699.51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1.4678829999999999E-3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537.36300000000006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v>146.67900000000003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1.3220000000000001</v>
      </c>
      <c r="J24" s="23"/>
      <c r="K24" s="24"/>
    </row>
    <row r="25" spans="1:17" x14ac:dyDescent="0.2">
      <c r="A25" s="2" t="s">
        <v>30</v>
      </c>
      <c r="B25" s="38">
        <v>79.643000000000001</v>
      </c>
      <c r="K25" s="23"/>
      <c r="O25" s="23"/>
      <c r="P25" s="23"/>
    </row>
    <row r="26" spans="1:17" x14ac:dyDescent="0.2">
      <c r="A26" s="2" t="s">
        <v>31</v>
      </c>
      <c r="B26" s="38">
        <v>61.704999999999998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4.0090000000000003</v>
      </c>
      <c r="P28" s="40"/>
    </row>
    <row r="29" spans="1:17" x14ac:dyDescent="0.2">
      <c r="A29" s="2" t="s">
        <v>34</v>
      </c>
      <c r="G29" s="36">
        <v>136.661</v>
      </c>
    </row>
    <row r="30" spans="1:17" x14ac:dyDescent="0.2">
      <c r="A30" s="2" t="s">
        <v>35</v>
      </c>
      <c r="I30" s="36">
        <v>532.00099999999998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30.37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17.818000000000001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15.505000000000001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169.19300000000001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299.11500000000001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352743.027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v>94275.812000000005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532.00099999999998</v>
      </c>
    </row>
    <row r="46" spans="1:15" x14ac:dyDescent="0.2">
      <c r="A46" s="2" t="s">
        <v>47</v>
      </c>
      <c r="B46" s="38">
        <v>47979.718999999997</v>
      </c>
    </row>
    <row r="47" spans="1:15" x14ac:dyDescent="0.2">
      <c r="A47" s="2" t="s">
        <v>48</v>
      </c>
      <c r="B47" s="38">
        <v>42843.483999999997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2920.6080000000002</v>
      </c>
    </row>
    <row r="50" spans="1:8" x14ac:dyDescent="0.2">
      <c r="A50" s="2" t="s">
        <v>51</v>
      </c>
      <c r="H50" s="36">
        <v>85413.2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2" sqref="C12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58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59</v>
      </c>
      <c r="D3" s="57" t="s">
        <v>60</v>
      </c>
      <c r="E3" s="58"/>
    </row>
    <row r="4" spans="1:254" ht="16.5" customHeight="1" x14ac:dyDescent="0.3">
      <c r="A4" s="59" t="s">
        <v>3</v>
      </c>
      <c r="B4" s="59"/>
      <c r="C4" s="60" t="s">
        <v>4</v>
      </c>
      <c r="D4" s="60" t="s">
        <v>5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6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61</v>
      </c>
      <c r="B8" s="66"/>
      <c r="C8" s="66"/>
      <c r="D8" s="66"/>
      <c r="E8" s="66"/>
    </row>
    <row r="9" spans="1:254" ht="32.25" customHeight="1" x14ac:dyDescent="0.3">
      <c r="A9" s="46" t="s">
        <v>62</v>
      </c>
      <c r="B9" s="46" t="s">
        <v>63</v>
      </c>
      <c r="C9" s="46" t="s">
        <v>64</v>
      </c>
      <c r="D9" s="46" t="s">
        <v>65</v>
      </c>
      <c r="E9" s="67" t="s">
        <v>66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67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68</v>
      </c>
      <c r="B12" s="71">
        <f>C12+D12+E12</f>
        <v>3281.88</v>
      </c>
      <c r="C12" s="71">
        <v>2681.45</v>
      </c>
      <c r="D12" s="71">
        <v>3.76</v>
      </c>
      <c r="E12" s="72">
        <v>596.66999999999996</v>
      </c>
    </row>
    <row r="13" spans="1:254" ht="63.75" x14ac:dyDescent="0.3">
      <c r="A13" s="70" t="s">
        <v>69</v>
      </c>
      <c r="B13" s="71">
        <f>C13+D13+E13</f>
        <v>2962.74</v>
      </c>
      <c r="C13" s="71">
        <f>C12</f>
        <v>2681.45</v>
      </c>
      <c r="D13" s="71">
        <f>D12</f>
        <v>3.76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2024-01-11T14:03:01Z</dcterms:created>
  <dcterms:modified xsi:type="dcterms:W3CDTF">2024-01-11T14:03:40Z</dcterms:modified>
</cp:coreProperties>
</file>